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espinos\Desktop\2022\ESTADISTICAENCABEZADO\EXCEL JUNTAS\"/>
    </mc:Choice>
  </mc:AlternateContent>
  <bookViews>
    <workbookView xWindow="0" yWindow="0" windowWidth="20490" windowHeight="7065"/>
  </bookViews>
  <sheets>
    <sheet name="2021_SEE_JUNT_MUN_CAMP_CAS" sheetId="1" r:id="rId1"/>
  </sheets>
  <definedNames>
    <definedName name="_xlnm._FilterDatabase" localSheetId="0" hidden="1">'2021_SEE_JUNT_MUN_CAMP_CAS'!$A$7:$AN$20</definedName>
    <definedName name="_xlnm.Print_Titles" localSheetId="0">'2021_SEE_JUNT_MUN_CAMP_CAS'!$1:$6</definedName>
  </definedNames>
  <calcPr calcId="162913"/>
</workbook>
</file>

<file path=xl/calcChain.xml><?xml version="1.0" encoding="utf-8"?>
<calcChain xmlns="http://schemas.openxmlformats.org/spreadsheetml/2006/main">
  <c r="AN8" i="1" l="1"/>
  <c r="AN9" i="1"/>
  <c r="AN10" i="1"/>
  <c r="AN11" i="1"/>
  <c r="AN12" i="1"/>
  <c r="AN13" i="1"/>
  <c r="AN14" i="1"/>
  <c r="AN15" i="1"/>
  <c r="AN16" i="1"/>
  <c r="AN17" i="1"/>
  <c r="AN18" i="1"/>
  <c r="AN19" i="1"/>
  <c r="AN20" i="1"/>
  <c r="AL8" i="1"/>
  <c r="AL9" i="1"/>
  <c r="AL10" i="1"/>
  <c r="AL11" i="1"/>
  <c r="AL12" i="1"/>
  <c r="AL13" i="1"/>
  <c r="AL14" i="1"/>
  <c r="AL15" i="1"/>
  <c r="AL16" i="1"/>
  <c r="AL17" i="1"/>
  <c r="AL18" i="1"/>
  <c r="AL19" i="1"/>
  <c r="AL20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Z8" i="1"/>
  <c r="Z9" i="1"/>
  <c r="Z10" i="1"/>
  <c r="Z11" i="1"/>
  <c r="Z12" i="1"/>
  <c r="Z13" i="1"/>
  <c r="Z14" i="1"/>
  <c r="Z15" i="1"/>
  <c r="Z16" i="1"/>
  <c r="Z17" i="1"/>
  <c r="Z18" i="1"/>
  <c r="Z19" i="1"/>
  <c r="Z20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L8" i="1"/>
  <c r="L9" i="1"/>
  <c r="L10" i="1"/>
  <c r="L11" i="1"/>
  <c r="L12" i="1"/>
  <c r="L13" i="1"/>
  <c r="L14" i="1"/>
  <c r="L15" i="1"/>
  <c r="L16" i="1"/>
  <c r="L17" i="1"/>
  <c r="L18" i="1"/>
  <c r="L19" i="1"/>
  <c r="L20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</calcChain>
</file>

<file path=xl/sharedStrings.xml><?xml version="1.0" encoding="utf-8"?>
<sst xmlns="http://schemas.openxmlformats.org/spreadsheetml/2006/main" count="75" uniqueCount="29">
  <si>
    <t>CASILLA</t>
  </si>
  <si>
    <t>POMUCH</t>
  </si>
  <si>
    <t>374 B</t>
  </si>
  <si>
    <t>375 B</t>
  </si>
  <si>
    <t>375 C1</t>
  </si>
  <si>
    <t>375 C2</t>
  </si>
  <si>
    <t>376 B</t>
  </si>
  <si>
    <t>376 C1</t>
  </si>
  <si>
    <t>376 C2</t>
  </si>
  <si>
    <t>377 B</t>
  </si>
  <si>
    <t>377 C1</t>
  </si>
  <si>
    <t>378 B</t>
  </si>
  <si>
    <t>378 C1</t>
  </si>
  <si>
    <t>379 B</t>
  </si>
  <si>
    <t>379 C1</t>
  </si>
  <si>
    <t>INSTITUTO ELECTORAL DEL ESTADO DE CAMPECHE</t>
  </si>
  <si>
    <t>PROCESO ELECTORAL ESTATAL ORDINARIO 2021</t>
  </si>
  <si>
    <t>Resultados con base en la Sesión de Cómputo Municipal celebrada el 9 de junio de 2021.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</si>
  <si>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</si>
  <si>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</si>
  <si>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</si>
  <si>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</si>
  <si>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</si>
  <si>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</si>
  <si>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</si>
  <si>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</si>
  <si>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SECCIÓN MUNICIPAL</t>
  </si>
  <si>
    <t>RESULTADOS A NIVEL CASILLA DE LA ELECCIÓN DE LA JUNTA MUNICIPAL DE POMUCH, HECELCHAKÁN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</si>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</sst>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%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5">
    <xf numFmtId="0" fontId="0" fillId="0" borderId="0" xfId="0"/>
    <xf numFmtId="0" fontId="18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3" fontId="23" fillId="0" borderId="0" xfId="0" applyNumberFormat="1" applyFont="1" applyAlignment="1">
      <alignment horizontal="right" vertical="center"/>
    </xf>
    <xf numFmtId="3" fontId="25" fillId="0" borderId="0" xfId="0" applyNumberFormat="1" applyFont="1" applyAlignment="1">
      <alignment horizontal="right" vertical="center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/>
    </xf>
    <xf numFmtId="3" fontId="26" fillId="0" borderId="13" xfId="0" applyNumberFormat="1" applyFont="1" applyFill="1" applyBorder="1" applyAlignment="1">
      <alignment horizontal="center" vertical="center" wrapText="1"/>
    </xf>
    <xf numFmtId="3" fontId="26" fillId="0" borderId="10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26" fillId="0" borderId="14" xfId="0" applyFont="1" applyFill="1" applyBorder="1" applyAlignment="1">
      <alignment horizontal="center" vertical="center" wrapText="1"/>
    </xf>
    <xf numFmtId="0" fontId="26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3" fontId="26" fillId="0" borderId="16" xfId="0" applyNumberFormat="1" applyFont="1" applyFill="1" applyBorder="1" applyAlignment="1">
      <alignment horizontal="center" vertical="center" wrapText="1"/>
    </xf>
    <xf numFmtId="3" fontId="26" fillId="0" borderId="14" xfId="0" applyNumberFormat="1" applyFont="1" applyFill="1" applyBorder="1" applyAlignment="1">
      <alignment horizontal="center" vertical="center" wrapText="1"/>
    </xf>
    <xf numFmtId="164" fontId="28" fillId="0" borderId="17" xfId="0" applyNumberFormat="1" applyFont="1" applyFill="1" applyBorder="1" applyAlignment="1">
      <alignment horizontal="center" vertical="center"/>
    </xf>
    <xf numFmtId="164" fontId="28" fillId="0" borderId="15" xfId="0" applyNumberFormat="1" applyFont="1" applyFill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19" fillId="0" borderId="15" xfId="0" applyFont="1" applyBorder="1" applyAlignment="1">
      <alignment vertical="center"/>
    </xf>
    <xf numFmtId="0" fontId="19" fillId="0" borderId="15" xfId="0" applyFont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/>
    </xf>
    <xf numFmtId="3" fontId="26" fillId="0" borderId="12" xfId="0" applyNumberFormat="1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 wrapText="1"/>
    </xf>
    <xf numFmtId="3" fontId="26" fillId="0" borderId="12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353847</xdr:colOff>
      <xdr:row>0</xdr:row>
      <xdr:rowOff>26671</xdr:rowOff>
    </xdr:from>
    <xdr:to>
      <xdr:col>39</xdr:col>
      <xdr:colOff>709360</xdr:colOff>
      <xdr:row>2</xdr:row>
      <xdr:rowOff>144780</xdr:rowOff>
    </xdr:to>
    <xdr:pic>
      <xdr:nvPicPr>
        <xdr:cNvPr id="23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4511807" y="26671"/>
          <a:ext cx="827953" cy="5448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49531</xdr:rowOff>
    </xdr:from>
    <xdr:to>
      <xdr:col>0</xdr:col>
      <xdr:colOff>494640</xdr:colOff>
      <xdr:row>2</xdr:row>
      <xdr:rowOff>205740</xdr:rowOff>
    </xdr:to>
    <xdr:pic>
      <xdr:nvPicPr>
        <xdr:cNvPr id="2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1"/>
          <a:ext cx="403200" cy="5829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171450</xdr:colOff>
      <xdr:row>5</xdr:row>
      <xdr:rowOff>85726</xdr:rowOff>
    </xdr:from>
    <xdr:to>
      <xdr:col>11</xdr:col>
      <xdr:colOff>230577</xdr:colOff>
      <xdr:row>5</xdr:row>
      <xdr:rowOff>431247</xdr:rowOff>
    </xdr:to>
    <xdr:pic>
      <xdr:nvPicPr>
        <xdr:cNvPr id="25" name="Imagen 24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7730" y="1152526"/>
          <a:ext cx="333447" cy="356222"/>
        </a:xfrm>
        <a:prstGeom prst="rect">
          <a:avLst/>
        </a:prstGeom>
      </xdr:spPr>
    </xdr:pic>
    <xdr:clientData/>
  </xdr:twoCellAnchor>
  <xdr:twoCellAnchor editAs="oneCell">
    <xdr:from>
      <xdr:col>12</xdr:col>
      <xdr:colOff>171450</xdr:colOff>
      <xdr:row>5</xdr:row>
      <xdr:rowOff>85725</xdr:rowOff>
    </xdr:from>
    <xdr:to>
      <xdr:col>13</xdr:col>
      <xdr:colOff>230632</xdr:colOff>
      <xdr:row>5</xdr:row>
      <xdr:rowOff>431259</xdr:rowOff>
    </xdr:to>
    <xdr:pic>
      <xdr:nvPicPr>
        <xdr:cNvPr id="26" name="Imagen 2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59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16</xdr:col>
      <xdr:colOff>171450</xdr:colOff>
      <xdr:row>5</xdr:row>
      <xdr:rowOff>85725</xdr:rowOff>
    </xdr:from>
    <xdr:to>
      <xdr:col>17</xdr:col>
      <xdr:colOff>230632</xdr:colOff>
      <xdr:row>5</xdr:row>
      <xdr:rowOff>431259</xdr:rowOff>
    </xdr:to>
    <xdr:pic>
      <xdr:nvPicPr>
        <xdr:cNvPr id="27" name="Imagen 26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475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18</xdr:col>
      <xdr:colOff>171450</xdr:colOff>
      <xdr:row>5</xdr:row>
      <xdr:rowOff>85725</xdr:rowOff>
    </xdr:from>
    <xdr:to>
      <xdr:col>19</xdr:col>
      <xdr:colOff>230632</xdr:colOff>
      <xdr:row>5</xdr:row>
      <xdr:rowOff>431259</xdr:rowOff>
    </xdr:to>
    <xdr:pic>
      <xdr:nvPicPr>
        <xdr:cNvPr id="28" name="Imagen 27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1807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20</xdr:col>
      <xdr:colOff>171450</xdr:colOff>
      <xdr:row>5</xdr:row>
      <xdr:rowOff>85725</xdr:rowOff>
    </xdr:from>
    <xdr:to>
      <xdr:col>21</xdr:col>
      <xdr:colOff>230632</xdr:colOff>
      <xdr:row>5</xdr:row>
      <xdr:rowOff>431259</xdr:rowOff>
    </xdr:to>
    <xdr:pic>
      <xdr:nvPicPr>
        <xdr:cNvPr id="29" name="Imagen 28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8863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</xdr:col>
      <xdr:colOff>171450</xdr:colOff>
      <xdr:row>5</xdr:row>
      <xdr:rowOff>85725</xdr:rowOff>
    </xdr:from>
    <xdr:to>
      <xdr:col>3</xdr:col>
      <xdr:colOff>230632</xdr:colOff>
      <xdr:row>5</xdr:row>
      <xdr:rowOff>431259</xdr:rowOff>
    </xdr:to>
    <xdr:pic>
      <xdr:nvPicPr>
        <xdr:cNvPr id="30" name="Imagen 29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50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4</xdr:col>
      <xdr:colOff>171450</xdr:colOff>
      <xdr:row>5</xdr:row>
      <xdr:rowOff>85725</xdr:rowOff>
    </xdr:from>
    <xdr:to>
      <xdr:col>5</xdr:col>
      <xdr:colOff>230632</xdr:colOff>
      <xdr:row>5</xdr:row>
      <xdr:rowOff>431259</xdr:rowOff>
    </xdr:to>
    <xdr:pic>
      <xdr:nvPicPr>
        <xdr:cNvPr id="31" name="Imagen 30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08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6</xdr:col>
      <xdr:colOff>171450</xdr:colOff>
      <xdr:row>5</xdr:row>
      <xdr:rowOff>85725</xdr:rowOff>
    </xdr:from>
    <xdr:to>
      <xdr:col>7</xdr:col>
      <xdr:colOff>230632</xdr:colOff>
      <xdr:row>5</xdr:row>
      <xdr:rowOff>431259</xdr:rowOff>
    </xdr:to>
    <xdr:pic>
      <xdr:nvPicPr>
        <xdr:cNvPr id="32" name="Imagen 3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566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8</xdr:col>
      <xdr:colOff>171450</xdr:colOff>
      <xdr:row>5</xdr:row>
      <xdr:rowOff>85725</xdr:rowOff>
    </xdr:from>
    <xdr:to>
      <xdr:col>9</xdr:col>
      <xdr:colOff>230632</xdr:colOff>
      <xdr:row>5</xdr:row>
      <xdr:rowOff>431259</xdr:rowOff>
    </xdr:to>
    <xdr:pic>
      <xdr:nvPicPr>
        <xdr:cNvPr id="33" name="Imagen 32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955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14</xdr:col>
      <xdr:colOff>171450</xdr:colOff>
      <xdr:row>5</xdr:row>
      <xdr:rowOff>85725</xdr:rowOff>
    </xdr:from>
    <xdr:to>
      <xdr:col>15</xdr:col>
      <xdr:colOff>230632</xdr:colOff>
      <xdr:row>5</xdr:row>
      <xdr:rowOff>431259</xdr:rowOff>
    </xdr:to>
    <xdr:pic>
      <xdr:nvPicPr>
        <xdr:cNvPr id="34" name="Imagen 33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61710" y="1152525"/>
          <a:ext cx="333502" cy="356235"/>
        </a:xfrm>
        <a:prstGeom prst="rect">
          <a:avLst/>
        </a:prstGeom>
      </xdr:spPr>
    </xdr:pic>
    <xdr:clientData/>
  </xdr:twoCellAnchor>
  <xdr:twoCellAnchor editAs="oneCell">
    <xdr:from>
      <xdr:col>22</xdr:col>
      <xdr:colOff>13811</xdr:colOff>
      <xdr:row>5</xdr:row>
      <xdr:rowOff>138113</xdr:rowOff>
    </xdr:from>
    <xdr:to>
      <xdr:col>22</xdr:col>
      <xdr:colOff>251937</xdr:colOff>
      <xdr:row>5</xdr:row>
      <xdr:rowOff>455338</xdr:rowOff>
    </xdr:to>
    <xdr:pic>
      <xdr:nvPicPr>
        <xdr:cNvPr id="35" name="Imagen 34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01551" y="1204913"/>
          <a:ext cx="238126" cy="327926"/>
        </a:xfrm>
        <a:prstGeom prst="rect">
          <a:avLst/>
        </a:prstGeom>
      </xdr:spPr>
    </xdr:pic>
    <xdr:clientData/>
  </xdr:twoCellAnchor>
  <xdr:twoCellAnchor editAs="oneCell">
    <xdr:from>
      <xdr:col>22</xdr:col>
      <xdr:colOff>214313</xdr:colOff>
      <xdr:row>5</xdr:row>
      <xdr:rowOff>135732</xdr:rowOff>
    </xdr:from>
    <xdr:to>
      <xdr:col>23</xdr:col>
      <xdr:colOff>185739</xdr:colOff>
      <xdr:row>5</xdr:row>
      <xdr:rowOff>452957</xdr:rowOff>
    </xdr:to>
    <xdr:pic>
      <xdr:nvPicPr>
        <xdr:cNvPr id="36" name="Imagen 35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2053" y="1202532"/>
          <a:ext cx="245746" cy="327926"/>
        </a:xfrm>
        <a:prstGeom prst="rect">
          <a:avLst/>
        </a:prstGeom>
      </xdr:spPr>
    </xdr:pic>
    <xdr:clientData/>
  </xdr:twoCellAnchor>
  <xdr:twoCellAnchor editAs="oneCell">
    <xdr:from>
      <xdr:col>23</xdr:col>
      <xdr:colOff>150019</xdr:colOff>
      <xdr:row>5</xdr:row>
      <xdr:rowOff>135730</xdr:rowOff>
    </xdr:from>
    <xdr:to>
      <xdr:col>23</xdr:col>
      <xdr:colOff>388145</xdr:colOff>
      <xdr:row>5</xdr:row>
      <xdr:rowOff>452955</xdr:rowOff>
    </xdr:to>
    <xdr:pic>
      <xdr:nvPicPr>
        <xdr:cNvPr id="37" name="Imagen 36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2079" y="1202530"/>
          <a:ext cx="238126" cy="327926"/>
        </a:xfrm>
        <a:prstGeom prst="rect">
          <a:avLst/>
        </a:prstGeom>
      </xdr:spPr>
    </xdr:pic>
    <xdr:clientData/>
  </xdr:twoCellAnchor>
  <xdr:twoCellAnchor editAs="oneCell">
    <xdr:from>
      <xdr:col>24</xdr:col>
      <xdr:colOff>85725</xdr:colOff>
      <xdr:row>5</xdr:row>
      <xdr:rowOff>145256</xdr:rowOff>
    </xdr:from>
    <xdr:to>
      <xdr:col>25</xdr:col>
      <xdr:colOff>57151</xdr:colOff>
      <xdr:row>5</xdr:row>
      <xdr:rowOff>457104</xdr:rowOff>
    </xdr:to>
    <xdr:pic>
      <xdr:nvPicPr>
        <xdr:cNvPr id="38" name="Imagen 37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59265" y="1212056"/>
          <a:ext cx="245746" cy="322549"/>
        </a:xfrm>
        <a:prstGeom prst="rect">
          <a:avLst/>
        </a:prstGeom>
      </xdr:spPr>
    </xdr:pic>
    <xdr:clientData/>
  </xdr:twoCellAnchor>
  <xdr:twoCellAnchor editAs="oneCell">
    <xdr:from>
      <xdr:col>25</xdr:col>
      <xdr:colOff>50007</xdr:colOff>
      <xdr:row>5</xdr:row>
      <xdr:rowOff>142875</xdr:rowOff>
    </xdr:from>
    <xdr:to>
      <xdr:col>25</xdr:col>
      <xdr:colOff>288133</xdr:colOff>
      <xdr:row>5</xdr:row>
      <xdr:rowOff>454723</xdr:rowOff>
    </xdr:to>
    <xdr:pic>
      <xdr:nvPicPr>
        <xdr:cNvPr id="39" name="Imagen 38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97867" y="1209675"/>
          <a:ext cx="238126" cy="322549"/>
        </a:xfrm>
        <a:prstGeom prst="rect">
          <a:avLst/>
        </a:prstGeom>
      </xdr:spPr>
    </xdr:pic>
    <xdr:clientData/>
  </xdr:twoCellAnchor>
  <xdr:twoCellAnchor editAs="oneCell">
    <xdr:from>
      <xdr:col>26</xdr:col>
      <xdr:colOff>80962</xdr:colOff>
      <xdr:row>5</xdr:row>
      <xdr:rowOff>150020</xdr:rowOff>
    </xdr:from>
    <xdr:to>
      <xdr:col>27</xdr:col>
      <xdr:colOff>52388</xdr:colOff>
      <xdr:row>5</xdr:row>
      <xdr:rowOff>456491</xdr:rowOff>
    </xdr:to>
    <xdr:pic>
      <xdr:nvPicPr>
        <xdr:cNvPr id="40" name="Imagen 39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02202" y="1216820"/>
          <a:ext cx="245746" cy="317172"/>
        </a:xfrm>
        <a:prstGeom prst="rect">
          <a:avLst/>
        </a:prstGeom>
      </xdr:spPr>
    </xdr:pic>
    <xdr:clientData/>
  </xdr:twoCellAnchor>
  <xdr:twoCellAnchor editAs="oneCell">
    <xdr:from>
      <xdr:col>27</xdr:col>
      <xdr:colOff>57150</xdr:colOff>
      <xdr:row>5</xdr:row>
      <xdr:rowOff>150019</xdr:rowOff>
    </xdr:from>
    <xdr:to>
      <xdr:col>27</xdr:col>
      <xdr:colOff>295276</xdr:colOff>
      <xdr:row>5</xdr:row>
      <xdr:rowOff>456490</xdr:rowOff>
    </xdr:to>
    <xdr:pic>
      <xdr:nvPicPr>
        <xdr:cNvPr id="41" name="Imagen 40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52710" y="1216819"/>
          <a:ext cx="238126" cy="317172"/>
        </a:xfrm>
        <a:prstGeom prst="rect">
          <a:avLst/>
        </a:prstGeom>
      </xdr:spPr>
    </xdr:pic>
    <xdr:clientData/>
  </xdr:twoCellAnchor>
  <xdr:twoCellAnchor editAs="oneCell">
    <xdr:from>
      <xdr:col>28</xdr:col>
      <xdr:colOff>69056</xdr:colOff>
      <xdr:row>5</xdr:row>
      <xdr:rowOff>150020</xdr:rowOff>
    </xdr:from>
    <xdr:to>
      <xdr:col>29</xdr:col>
      <xdr:colOff>40482</xdr:colOff>
      <xdr:row>5</xdr:row>
      <xdr:rowOff>456491</xdr:rowOff>
    </xdr:to>
    <xdr:pic>
      <xdr:nvPicPr>
        <xdr:cNvPr id="42" name="Imagen 41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37996" y="1216820"/>
          <a:ext cx="245746" cy="317172"/>
        </a:xfrm>
        <a:prstGeom prst="rect">
          <a:avLst/>
        </a:prstGeom>
      </xdr:spPr>
    </xdr:pic>
    <xdr:clientData/>
  </xdr:twoCellAnchor>
  <xdr:twoCellAnchor editAs="oneCell">
    <xdr:from>
      <xdr:col>29</xdr:col>
      <xdr:colOff>61912</xdr:colOff>
      <xdr:row>5</xdr:row>
      <xdr:rowOff>150018</xdr:rowOff>
    </xdr:from>
    <xdr:to>
      <xdr:col>29</xdr:col>
      <xdr:colOff>300038</xdr:colOff>
      <xdr:row>5</xdr:row>
      <xdr:rowOff>456489</xdr:rowOff>
    </xdr:to>
    <xdr:pic>
      <xdr:nvPicPr>
        <xdr:cNvPr id="43" name="Imagen 42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05172" y="1216818"/>
          <a:ext cx="238126" cy="3171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0"/>
  <sheetViews>
    <sheetView tabSelected="1" zoomScale="84" zoomScaleNormal="84" workbookViewId="0">
      <selection activeCell="A3" sqref="A3:AN3"/>
    </sheetView>
  </sheetViews>
  <sheetFormatPr baseColWidth="10" defaultColWidth="11.5703125" defaultRowHeight="11.25" x14ac:dyDescent="0.2"/>
  <cols>
    <col min="1" max="1" width="19.85546875" style="1" bestFit="1" customWidth="1"/>
    <col min="2" max="2" width="6.5703125" style="1" bestFit="1" customWidth="1"/>
    <col min="3" max="3" width="4" style="1" bestFit="1" customWidth="1"/>
    <col min="4" max="4" width="6.28515625" style="1" customWidth="1"/>
    <col min="5" max="5" width="4" style="1" bestFit="1" customWidth="1"/>
    <col min="6" max="6" width="6" style="1" bestFit="1" customWidth="1"/>
    <col min="7" max="7" width="4" style="1" bestFit="1" customWidth="1"/>
    <col min="8" max="8" width="6" style="1" customWidth="1"/>
    <col min="9" max="9" width="4" style="1" bestFit="1" customWidth="1"/>
    <col min="10" max="10" width="5.85546875" style="1" bestFit="1" customWidth="1"/>
    <col min="11" max="11" width="4" style="1" bestFit="1" customWidth="1"/>
    <col min="12" max="12" width="5.85546875" style="1" bestFit="1" customWidth="1"/>
    <col min="13" max="13" width="4" style="1" bestFit="1" customWidth="1"/>
    <col min="14" max="14" width="6" style="1" bestFit="1" customWidth="1"/>
    <col min="15" max="15" width="4" style="1" bestFit="1" customWidth="1"/>
    <col min="16" max="16" width="6" style="1" bestFit="1" customWidth="1"/>
    <col min="17" max="17" width="4" style="1" bestFit="1" customWidth="1"/>
    <col min="18" max="18" width="5.7109375" style="1" customWidth="1"/>
    <col min="19" max="19" width="4" style="1" bestFit="1" customWidth="1"/>
    <col min="20" max="20" width="6.28515625" style="1" customWidth="1"/>
    <col min="21" max="21" width="4" style="1" bestFit="1" customWidth="1"/>
    <col min="22" max="22" width="5.85546875" style="1" customWidth="1"/>
    <col min="23" max="23" width="4" style="1" bestFit="1" customWidth="1"/>
    <col min="24" max="24" width="6" style="1" bestFit="1" customWidth="1"/>
    <col min="25" max="25" width="4" style="1" bestFit="1" customWidth="1"/>
    <col min="26" max="26" width="5.42578125" style="1" bestFit="1" customWidth="1"/>
    <col min="27" max="27" width="4" style="1" bestFit="1" customWidth="1"/>
    <col min="28" max="28" width="5.42578125" style="1" bestFit="1" customWidth="1"/>
    <col min="29" max="29" width="4" style="1" bestFit="1" customWidth="1"/>
    <col min="30" max="30" width="5.42578125" style="1" bestFit="1" customWidth="1"/>
    <col min="31" max="31" width="5" style="1" customWidth="1"/>
    <col min="32" max="32" width="7" style="1" customWidth="1"/>
    <col min="33" max="33" width="4" style="1" bestFit="1" customWidth="1"/>
    <col min="34" max="34" width="6.42578125" style="1" bestFit="1" customWidth="1"/>
    <col min="35" max="35" width="4" style="1" bestFit="1" customWidth="1"/>
    <col min="36" max="36" width="6" style="1" customWidth="1"/>
    <col min="37" max="37" width="4" style="1" bestFit="1" customWidth="1"/>
    <col min="38" max="38" width="6.42578125" style="1" bestFit="1" customWidth="1"/>
    <col min="39" max="39" width="6.85546875" style="1" bestFit="1" customWidth="1"/>
    <col min="40" max="40" width="11" style="1" customWidth="1"/>
    <col min="41" max="16384" width="11.5703125" style="1"/>
  </cols>
  <sheetData>
    <row r="1" spans="1:40" s="2" customFormat="1" ht="17.25" customHeight="1" x14ac:dyDescent="0.2">
      <c r="A1" s="32" t="s">
        <v>15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</row>
    <row r="2" spans="1:40" s="2" customFormat="1" ht="17.25" customHeight="1" x14ac:dyDescent="0.2">
      <c r="A2" s="33" t="s">
        <v>28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/>
      <c r="AH2" s="32"/>
      <c r="AI2" s="32"/>
      <c r="AJ2" s="32"/>
      <c r="AK2" s="32"/>
      <c r="AL2" s="32"/>
      <c r="AM2" s="32"/>
      <c r="AN2" s="32"/>
    </row>
    <row r="3" spans="1:40" s="2" customFormat="1" ht="17.25" customHeight="1" x14ac:dyDescent="0.2">
      <c r="A3" s="33" t="s">
        <v>16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</row>
    <row r="4" spans="1:40" s="2" customFormat="1" ht="17.25" customHeight="1" x14ac:dyDescent="0.2">
      <c r="A4" s="34" t="s">
        <v>27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  <c r="AE4" s="34"/>
      <c r="AF4" s="34"/>
      <c r="AG4" s="34"/>
      <c r="AH4" s="34"/>
      <c r="AI4" s="34"/>
      <c r="AJ4" s="34"/>
      <c r="AK4" s="34"/>
      <c r="AL4" s="34"/>
      <c r="AM4" s="34"/>
      <c r="AN4" s="34"/>
    </row>
    <row r="5" spans="1:40" s="14" customFormat="1" ht="18.75" customHeight="1" x14ac:dyDescent="0.2">
      <c r="A5" s="3"/>
      <c r="B5" s="4"/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4"/>
      <c r="AA5" s="7"/>
      <c r="AB5" s="2"/>
      <c r="AC5" s="6"/>
      <c r="AD5" s="3"/>
      <c r="AE5" s="6"/>
      <c r="AF5" s="3"/>
      <c r="AG5" s="7"/>
      <c r="AH5" s="2"/>
      <c r="AI5" s="7"/>
      <c r="AJ5" s="2"/>
      <c r="AK5" s="7"/>
      <c r="AL5" s="2"/>
      <c r="AM5" s="8"/>
      <c r="AN5" s="9" t="s">
        <v>17</v>
      </c>
    </row>
    <row r="6" spans="1:40" s="14" customFormat="1" ht="36.75" customHeight="1" x14ac:dyDescent="0.25">
      <c r="A6" s="10" t="s">
        <v>26</v>
      </c>
      <c r="B6" s="11" t="s">
        <v>0</v>
      </c>
      <c r="C6" s="28"/>
      <c r="D6" s="29"/>
      <c r="E6" s="28"/>
      <c r="F6" s="29"/>
      <c r="G6" s="28"/>
      <c r="H6" s="29"/>
      <c r="I6" s="28"/>
      <c r="J6" s="29"/>
      <c r="K6" s="28"/>
      <c r="L6" s="29"/>
      <c r="M6" s="28"/>
      <c r="N6" s="29"/>
      <c r="O6" s="28"/>
      <c r="P6" s="29"/>
      <c r="Q6" s="28"/>
      <c r="R6" s="29"/>
      <c r="S6" s="28"/>
      <c r="T6" s="29"/>
      <c r="U6" s="28"/>
      <c r="V6" s="29"/>
      <c r="W6" s="28"/>
      <c r="X6" s="29"/>
      <c r="Y6" s="28"/>
      <c r="Z6" s="29"/>
      <c r="AA6" s="28"/>
      <c r="AB6" s="29"/>
      <c r="AC6" s="28"/>
      <c r="AD6" s="29"/>
      <c r="AE6" s="30" t="s">
        <v>18</v>
      </c>
      <c r="AF6" s="31"/>
      <c r="AG6" s="30" t="s">
        <v>19</v>
      </c>
      <c r="AH6" s="31"/>
      <c r="AI6" s="26" t="s">
        <v>20</v>
      </c>
      <c r="AJ6" s="27"/>
      <c r="AK6" s="26" t="s">
        <v>21</v>
      </c>
      <c r="AL6" s="27"/>
      <c r="AM6" s="12" t="s">
        <v>22</v>
      </c>
      <c r="AN6" s="13" t="s">
        <v>23</v>
      </c>
    </row>
    <row r="7" spans="1:40" x14ac:dyDescent="0.2">
      <c r="A7" s="15"/>
      <c r="B7" s="16"/>
      <c r="C7" s="17" t="s">
        <v>24</v>
      </c>
      <c r="D7" s="17" t="s">
        <v>25</v>
      </c>
      <c r="E7" s="17" t="s">
        <v>24</v>
      </c>
      <c r="F7" s="17" t="s">
        <v>25</v>
      </c>
      <c r="G7" s="17" t="s">
        <v>24</v>
      </c>
      <c r="H7" s="17" t="s">
        <v>25</v>
      </c>
      <c r="I7" s="17" t="s">
        <v>24</v>
      </c>
      <c r="J7" s="17" t="s">
        <v>25</v>
      </c>
      <c r="K7" s="17" t="s">
        <v>24</v>
      </c>
      <c r="L7" s="17" t="s">
        <v>25</v>
      </c>
      <c r="M7" s="17" t="s">
        <v>24</v>
      </c>
      <c r="N7" s="17" t="s">
        <v>25</v>
      </c>
      <c r="O7" s="17" t="s">
        <v>24</v>
      </c>
      <c r="P7" s="17" t="s">
        <v>25</v>
      </c>
      <c r="Q7" s="17" t="s">
        <v>24</v>
      </c>
      <c r="R7" s="17" t="s">
        <v>25</v>
      </c>
      <c r="S7" s="17" t="s">
        <v>24</v>
      </c>
      <c r="T7" s="17" t="s">
        <v>25</v>
      </c>
      <c r="U7" s="17" t="s">
        <v>24</v>
      </c>
      <c r="V7" s="17" t="s">
        <v>25</v>
      </c>
      <c r="W7" s="17" t="s">
        <v>24</v>
      </c>
      <c r="X7" s="17" t="s">
        <v>25</v>
      </c>
      <c r="Y7" s="17" t="s">
        <v>24</v>
      </c>
      <c r="Z7" s="17" t="s">
        <v>25</v>
      </c>
      <c r="AA7" s="17" t="s">
        <v>24</v>
      </c>
      <c r="AB7" s="17" t="s">
        <v>25</v>
      </c>
      <c r="AC7" s="17" t="s">
        <v>24</v>
      </c>
      <c r="AD7" s="17" t="s">
        <v>25</v>
      </c>
      <c r="AE7" s="17" t="s">
        <v>24</v>
      </c>
      <c r="AF7" s="17" t="s">
        <v>25</v>
      </c>
      <c r="AG7" s="17" t="s">
        <v>24</v>
      </c>
      <c r="AH7" s="17" t="s">
        <v>25</v>
      </c>
      <c r="AI7" s="17" t="s">
        <v>24</v>
      </c>
      <c r="AJ7" s="17" t="s">
        <v>25</v>
      </c>
      <c r="AK7" s="17" t="s">
        <v>24</v>
      </c>
      <c r="AL7" s="17" t="s">
        <v>25</v>
      </c>
      <c r="AM7" s="18"/>
      <c r="AN7" s="19"/>
    </row>
    <row r="8" spans="1:40" x14ac:dyDescent="0.2">
      <c r="A8" s="24" t="s">
        <v>1</v>
      </c>
      <c r="B8" s="25" t="s">
        <v>2</v>
      </c>
      <c r="C8" s="22">
        <v>27</v>
      </c>
      <c r="D8" s="20">
        <f t="shared" ref="D8:D20" si="0">C8/$AK8</f>
        <v>9.4076655052264813E-2</v>
      </c>
      <c r="E8" s="22">
        <v>69</v>
      </c>
      <c r="F8" s="20">
        <f t="shared" ref="F8:F20" si="1">E8/$AK8</f>
        <v>0.24041811846689895</v>
      </c>
      <c r="G8" s="22">
        <v>1</v>
      </c>
      <c r="H8" s="20">
        <f t="shared" ref="H8:H20" si="2">G8/$AK8</f>
        <v>3.4843205574912892E-3</v>
      </c>
      <c r="I8" s="22">
        <v>18</v>
      </c>
      <c r="J8" s="20">
        <f t="shared" ref="J8:J20" si="3">I8/$AK8</f>
        <v>6.2717770034843204E-2</v>
      </c>
      <c r="K8" s="22">
        <v>1</v>
      </c>
      <c r="L8" s="20">
        <f t="shared" ref="L8:L20" si="4">K8/$AK8</f>
        <v>3.4843205574912892E-3</v>
      </c>
      <c r="M8" s="22">
        <v>109</v>
      </c>
      <c r="N8" s="20">
        <f t="shared" ref="N8:N20" si="5">M8/$AK8</f>
        <v>0.37979094076655051</v>
      </c>
      <c r="O8" s="22">
        <v>33</v>
      </c>
      <c r="P8" s="20">
        <f t="shared" ref="P8:P20" si="6">O8/$AK8</f>
        <v>0.11498257839721254</v>
      </c>
      <c r="Q8" s="22">
        <v>3</v>
      </c>
      <c r="R8" s="20">
        <f t="shared" ref="R8:R20" si="7">Q8/$AK8</f>
        <v>1.0452961672473868E-2</v>
      </c>
      <c r="S8" s="22">
        <v>9</v>
      </c>
      <c r="T8" s="20">
        <f t="shared" ref="T8:T20" si="8">S8/$AK8</f>
        <v>3.1358885017421602E-2</v>
      </c>
      <c r="U8" s="22">
        <v>14</v>
      </c>
      <c r="V8" s="20">
        <f t="shared" ref="V8:V20" si="9">U8/$AK8</f>
        <v>4.878048780487805E-2</v>
      </c>
      <c r="W8" s="22">
        <v>0</v>
      </c>
      <c r="X8" s="20">
        <f t="shared" ref="X8:X20" si="10">W8/$AK8</f>
        <v>0</v>
      </c>
      <c r="Y8" s="22">
        <v>1</v>
      </c>
      <c r="Z8" s="20">
        <f t="shared" ref="Z8:Z20" si="11">Y8/$AK8</f>
        <v>3.4843205574912892E-3</v>
      </c>
      <c r="AA8" s="22">
        <v>0</v>
      </c>
      <c r="AB8" s="20">
        <f t="shared" ref="AB8:AB20" si="12">AA8/$AK8</f>
        <v>0</v>
      </c>
      <c r="AC8" s="22">
        <v>0</v>
      </c>
      <c r="AD8" s="20">
        <f t="shared" ref="AD8:AD20" si="13">AC8/$AK8</f>
        <v>0</v>
      </c>
      <c r="AE8" s="22">
        <v>0</v>
      </c>
      <c r="AF8" s="20">
        <f t="shared" ref="AF8:AF20" si="14">AE8/$AK8</f>
        <v>0</v>
      </c>
      <c r="AG8" s="22">
        <v>285</v>
      </c>
      <c r="AH8" s="20">
        <f t="shared" ref="AH8:AH20" si="15">AG8/$AK8</f>
        <v>0.99303135888501737</v>
      </c>
      <c r="AI8" s="22">
        <v>2</v>
      </c>
      <c r="AJ8" s="20">
        <f t="shared" ref="AJ8:AJ20" si="16">AI8/$AK8</f>
        <v>6.9686411149825784E-3</v>
      </c>
      <c r="AK8" s="22">
        <v>287</v>
      </c>
      <c r="AL8" s="20">
        <f t="shared" ref="AL8:AL20" si="17">AK8/$AK8</f>
        <v>1</v>
      </c>
      <c r="AM8" s="23">
        <v>354</v>
      </c>
      <c r="AN8" s="21">
        <f t="shared" ref="AN8:AN20" si="18">AK8/AM8</f>
        <v>0.81073446327683618</v>
      </c>
    </row>
    <row r="9" spans="1:40" x14ac:dyDescent="0.2">
      <c r="A9" s="24" t="s">
        <v>1</v>
      </c>
      <c r="B9" s="25" t="s">
        <v>3</v>
      </c>
      <c r="C9" s="22">
        <v>61</v>
      </c>
      <c r="D9" s="20">
        <f t="shared" si="0"/>
        <v>0.15288220551378445</v>
      </c>
      <c r="E9" s="22">
        <v>50</v>
      </c>
      <c r="F9" s="20">
        <f t="shared" si="1"/>
        <v>0.12531328320802004</v>
      </c>
      <c r="G9" s="22">
        <v>1</v>
      </c>
      <c r="H9" s="20">
        <f t="shared" si="2"/>
        <v>2.5062656641604009E-3</v>
      </c>
      <c r="I9" s="22">
        <v>79</v>
      </c>
      <c r="J9" s="20">
        <f t="shared" si="3"/>
        <v>0.19799498746867167</v>
      </c>
      <c r="K9" s="22">
        <v>1</v>
      </c>
      <c r="L9" s="20">
        <f t="shared" si="4"/>
        <v>2.5062656641604009E-3</v>
      </c>
      <c r="M9" s="22">
        <v>146</v>
      </c>
      <c r="N9" s="20">
        <f t="shared" si="5"/>
        <v>0.36591478696741853</v>
      </c>
      <c r="O9" s="22">
        <v>27</v>
      </c>
      <c r="P9" s="20">
        <f t="shared" si="6"/>
        <v>6.7669172932330823E-2</v>
      </c>
      <c r="Q9" s="22">
        <v>3</v>
      </c>
      <c r="R9" s="20">
        <f t="shared" si="7"/>
        <v>7.5187969924812026E-3</v>
      </c>
      <c r="S9" s="22">
        <v>5</v>
      </c>
      <c r="T9" s="20">
        <f t="shared" si="8"/>
        <v>1.2531328320802004E-2</v>
      </c>
      <c r="U9" s="22">
        <v>11</v>
      </c>
      <c r="V9" s="20">
        <f t="shared" si="9"/>
        <v>2.7568922305764409E-2</v>
      </c>
      <c r="W9" s="22">
        <v>1</v>
      </c>
      <c r="X9" s="20">
        <f t="shared" si="10"/>
        <v>2.5062656641604009E-3</v>
      </c>
      <c r="Y9" s="22">
        <v>0</v>
      </c>
      <c r="Z9" s="20">
        <f t="shared" si="11"/>
        <v>0</v>
      </c>
      <c r="AA9" s="22">
        <v>0</v>
      </c>
      <c r="AB9" s="20">
        <f t="shared" si="12"/>
        <v>0</v>
      </c>
      <c r="AC9" s="22">
        <v>0</v>
      </c>
      <c r="AD9" s="20">
        <f t="shared" si="13"/>
        <v>0</v>
      </c>
      <c r="AE9" s="22">
        <v>0</v>
      </c>
      <c r="AF9" s="20">
        <f t="shared" si="14"/>
        <v>0</v>
      </c>
      <c r="AG9" s="22">
        <v>385</v>
      </c>
      <c r="AH9" s="20">
        <f t="shared" si="15"/>
        <v>0.96491228070175439</v>
      </c>
      <c r="AI9" s="22">
        <v>14</v>
      </c>
      <c r="AJ9" s="20">
        <f t="shared" si="16"/>
        <v>3.5087719298245612E-2</v>
      </c>
      <c r="AK9" s="22">
        <v>399</v>
      </c>
      <c r="AL9" s="20">
        <f t="shared" si="17"/>
        <v>1</v>
      </c>
      <c r="AM9" s="23">
        <v>531</v>
      </c>
      <c r="AN9" s="21">
        <f t="shared" si="18"/>
        <v>0.75141242937853103</v>
      </c>
    </row>
    <row r="10" spans="1:40" x14ac:dyDescent="0.2">
      <c r="A10" s="24" t="s">
        <v>1</v>
      </c>
      <c r="B10" s="25" t="s">
        <v>4</v>
      </c>
      <c r="C10" s="22">
        <v>40</v>
      </c>
      <c r="D10" s="20">
        <f t="shared" si="0"/>
        <v>0.10526315789473684</v>
      </c>
      <c r="E10" s="22">
        <v>76</v>
      </c>
      <c r="F10" s="20">
        <f t="shared" si="1"/>
        <v>0.2</v>
      </c>
      <c r="G10" s="22">
        <v>1</v>
      </c>
      <c r="H10" s="20">
        <f t="shared" si="2"/>
        <v>2.631578947368421E-3</v>
      </c>
      <c r="I10" s="22">
        <v>93</v>
      </c>
      <c r="J10" s="20">
        <f t="shared" si="3"/>
        <v>0.24473684210526317</v>
      </c>
      <c r="K10" s="22">
        <v>0</v>
      </c>
      <c r="L10" s="20">
        <f t="shared" si="4"/>
        <v>0</v>
      </c>
      <c r="M10" s="22">
        <v>120</v>
      </c>
      <c r="N10" s="20">
        <f t="shared" si="5"/>
        <v>0.31578947368421051</v>
      </c>
      <c r="O10" s="22">
        <v>24</v>
      </c>
      <c r="P10" s="20">
        <f t="shared" si="6"/>
        <v>6.3157894736842107E-2</v>
      </c>
      <c r="Q10" s="22">
        <v>2</v>
      </c>
      <c r="R10" s="20">
        <f t="shared" si="7"/>
        <v>5.263157894736842E-3</v>
      </c>
      <c r="S10" s="22">
        <v>5</v>
      </c>
      <c r="T10" s="20">
        <f t="shared" si="8"/>
        <v>1.3157894736842105E-2</v>
      </c>
      <c r="U10" s="22">
        <v>5</v>
      </c>
      <c r="V10" s="20">
        <f t="shared" si="9"/>
        <v>1.3157894736842105E-2</v>
      </c>
      <c r="W10" s="22">
        <v>1</v>
      </c>
      <c r="X10" s="20">
        <f t="shared" si="10"/>
        <v>2.631578947368421E-3</v>
      </c>
      <c r="Y10" s="22">
        <v>1</v>
      </c>
      <c r="Z10" s="20">
        <f t="shared" si="11"/>
        <v>2.631578947368421E-3</v>
      </c>
      <c r="AA10" s="22">
        <v>0</v>
      </c>
      <c r="AB10" s="20">
        <f t="shared" si="12"/>
        <v>0</v>
      </c>
      <c r="AC10" s="22">
        <v>0</v>
      </c>
      <c r="AD10" s="20">
        <f t="shared" si="13"/>
        <v>0</v>
      </c>
      <c r="AE10" s="22">
        <v>0</v>
      </c>
      <c r="AF10" s="20">
        <f t="shared" si="14"/>
        <v>0</v>
      </c>
      <c r="AG10" s="22">
        <v>368</v>
      </c>
      <c r="AH10" s="20">
        <f t="shared" si="15"/>
        <v>0.96842105263157896</v>
      </c>
      <c r="AI10" s="22">
        <v>12</v>
      </c>
      <c r="AJ10" s="20">
        <f t="shared" si="16"/>
        <v>3.1578947368421054E-2</v>
      </c>
      <c r="AK10" s="22">
        <v>380</v>
      </c>
      <c r="AL10" s="20">
        <f t="shared" si="17"/>
        <v>1</v>
      </c>
      <c r="AM10" s="23">
        <v>531</v>
      </c>
      <c r="AN10" s="21">
        <f t="shared" si="18"/>
        <v>0.71563088512241058</v>
      </c>
    </row>
    <row r="11" spans="1:40" x14ac:dyDescent="0.2">
      <c r="A11" s="24" t="s">
        <v>1</v>
      </c>
      <c r="B11" s="25" t="s">
        <v>5</v>
      </c>
      <c r="C11" s="22">
        <v>54</v>
      </c>
      <c r="D11" s="20">
        <f t="shared" si="0"/>
        <v>0.13138686131386862</v>
      </c>
      <c r="E11" s="22">
        <v>60</v>
      </c>
      <c r="F11" s="20">
        <f t="shared" si="1"/>
        <v>0.145985401459854</v>
      </c>
      <c r="G11" s="22">
        <v>0</v>
      </c>
      <c r="H11" s="20">
        <f t="shared" si="2"/>
        <v>0</v>
      </c>
      <c r="I11" s="22">
        <v>85</v>
      </c>
      <c r="J11" s="20">
        <f t="shared" si="3"/>
        <v>0.20681265206812652</v>
      </c>
      <c r="K11" s="22">
        <v>0</v>
      </c>
      <c r="L11" s="20">
        <f t="shared" si="4"/>
        <v>0</v>
      </c>
      <c r="M11" s="22">
        <v>127</v>
      </c>
      <c r="N11" s="20">
        <f t="shared" si="5"/>
        <v>0.30900243309002434</v>
      </c>
      <c r="O11" s="22">
        <v>56</v>
      </c>
      <c r="P11" s="20">
        <f t="shared" si="6"/>
        <v>0.13625304136253041</v>
      </c>
      <c r="Q11" s="22">
        <v>0</v>
      </c>
      <c r="R11" s="20">
        <f t="shared" si="7"/>
        <v>0</v>
      </c>
      <c r="S11" s="22">
        <v>7</v>
      </c>
      <c r="T11" s="20">
        <f t="shared" si="8"/>
        <v>1.7031630170316302E-2</v>
      </c>
      <c r="U11" s="22">
        <v>14</v>
      </c>
      <c r="V11" s="20">
        <f t="shared" si="9"/>
        <v>3.4063260340632603E-2</v>
      </c>
      <c r="W11" s="22">
        <v>0</v>
      </c>
      <c r="X11" s="20">
        <f t="shared" si="10"/>
        <v>0</v>
      </c>
      <c r="Y11" s="22">
        <v>0</v>
      </c>
      <c r="Z11" s="20">
        <f t="shared" si="11"/>
        <v>0</v>
      </c>
      <c r="AA11" s="22">
        <v>0</v>
      </c>
      <c r="AB11" s="20">
        <f t="shared" si="12"/>
        <v>0</v>
      </c>
      <c r="AC11" s="22">
        <v>0</v>
      </c>
      <c r="AD11" s="20">
        <f t="shared" si="13"/>
        <v>0</v>
      </c>
      <c r="AE11" s="22">
        <v>0</v>
      </c>
      <c r="AF11" s="20">
        <f t="shared" si="14"/>
        <v>0</v>
      </c>
      <c r="AG11" s="22">
        <v>403</v>
      </c>
      <c r="AH11" s="20">
        <f t="shared" si="15"/>
        <v>0.98053527980535282</v>
      </c>
      <c r="AI11" s="22">
        <v>8</v>
      </c>
      <c r="AJ11" s="20">
        <f t="shared" si="16"/>
        <v>1.9464720194647202E-2</v>
      </c>
      <c r="AK11" s="22">
        <v>411</v>
      </c>
      <c r="AL11" s="20">
        <f t="shared" si="17"/>
        <v>1</v>
      </c>
      <c r="AM11" s="23">
        <v>531</v>
      </c>
      <c r="AN11" s="21">
        <f t="shared" si="18"/>
        <v>0.77401129943502822</v>
      </c>
    </row>
    <row r="12" spans="1:40" x14ac:dyDescent="0.2">
      <c r="A12" s="24" t="s">
        <v>1</v>
      </c>
      <c r="B12" s="25" t="s">
        <v>6</v>
      </c>
      <c r="C12" s="22">
        <v>26</v>
      </c>
      <c r="D12" s="20">
        <f t="shared" si="0"/>
        <v>6.5989847715736044E-2</v>
      </c>
      <c r="E12" s="22">
        <v>55</v>
      </c>
      <c r="F12" s="20">
        <f t="shared" si="1"/>
        <v>0.13959390862944163</v>
      </c>
      <c r="G12" s="22">
        <v>8</v>
      </c>
      <c r="H12" s="20">
        <f t="shared" si="2"/>
        <v>2.030456852791878E-2</v>
      </c>
      <c r="I12" s="22">
        <v>101</v>
      </c>
      <c r="J12" s="20">
        <f t="shared" si="3"/>
        <v>0.25634517766497461</v>
      </c>
      <c r="K12" s="22">
        <v>1</v>
      </c>
      <c r="L12" s="20">
        <f t="shared" si="4"/>
        <v>2.5380710659898475E-3</v>
      </c>
      <c r="M12" s="22">
        <v>113</v>
      </c>
      <c r="N12" s="20">
        <f t="shared" si="5"/>
        <v>0.28680203045685282</v>
      </c>
      <c r="O12" s="22">
        <v>42</v>
      </c>
      <c r="P12" s="20">
        <f t="shared" si="6"/>
        <v>0.1065989847715736</v>
      </c>
      <c r="Q12" s="22">
        <v>3</v>
      </c>
      <c r="R12" s="20">
        <f t="shared" si="7"/>
        <v>7.6142131979695434E-3</v>
      </c>
      <c r="S12" s="22">
        <v>12</v>
      </c>
      <c r="T12" s="20">
        <f t="shared" si="8"/>
        <v>3.0456852791878174E-2</v>
      </c>
      <c r="U12" s="22">
        <v>21</v>
      </c>
      <c r="V12" s="20">
        <f t="shared" si="9"/>
        <v>5.3299492385786802E-2</v>
      </c>
      <c r="W12" s="22">
        <v>1</v>
      </c>
      <c r="X12" s="20">
        <f t="shared" si="10"/>
        <v>2.5380710659898475E-3</v>
      </c>
      <c r="Y12" s="22">
        <v>2</v>
      </c>
      <c r="Z12" s="20">
        <f t="shared" si="11"/>
        <v>5.076142131979695E-3</v>
      </c>
      <c r="AA12" s="22">
        <v>0</v>
      </c>
      <c r="AB12" s="20">
        <f t="shared" si="12"/>
        <v>0</v>
      </c>
      <c r="AC12" s="22">
        <v>0</v>
      </c>
      <c r="AD12" s="20">
        <f t="shared" si="13"/>
        <v>0</v>
      </c>
      <c r="AE12" s="22">
        <v>0</v>
      </c>
      <c r="AF12" s="20">
        <f t="shared" si="14"/>
        <v>0</v>
      </c>
      <c r="AG12" s="22">
        <v>385</v>
      </c>
      <c r="AH12" s="20">
        <f t="shared" si="15"/>
        <v>0.97715736040609136</v>
      </c>
      <c r="AI12" s="22">
        <v>9</v>
      </c>
      <c r="AJ12" s="20">
        <f t="shared" si="16"/>
        <v>2.2842639593908629E-2</v>
      </c>
      <c r="AK12" s="22">
        <v>394</v>
      </c>
      <c r="AL12" s="20">
        <f t="shared" si="17"/>
        <v>1</v>
      </c>
      <c r="AM12" s="23">
        <v>512</v>
      </c>
      <c r="AN12" s="21">
        <f t="shared" si="18"/>
        <v>0.76953125</v>
      </c>
    </row>
    <row r="13" spans="1:40" x14ac:dyDescent="0.2">
      <c r="A13" s="24" t="s">
        <v>1</v>
      </c>
      <c r="B13" s="25" t="s">
        <v>7</v>
      </c>
      <c r="C13" s="22">
        <v>24</v>
      </c>
      <c r="D13" s="20">
        <f t="shared" si="0"/>
        <v>6.4343163538873996E-2</v>
      </c>
      <c r="E13" s="22">
        <v>37</v>
      </c>
      <c r="F13" s="20">
        <f t="shared" si="1"/>
        <v>9.9195710455764072E-2</v>
      </c>
      <c r="G13" s="22">
        <v>1</v>
      </c>
      <c r="H13" s="20">
        <f t="shared" si="2"/>
        <v>2.6809651474530832E-3</v>
      </c>
      <c r="I13" s="22">
        <v>119</v>
      </c>
      <c r="J13" s="20">
        <f t="shared" si="3"/>
        <v>0.31903485254691688</v>
      </c>
      <c r="K13" s="22">
        <v>0</v>
      </c>
      <c r="L13" s="20">
        <f t="shared" si="4"/>
        <v>0</v>
      </c>
      <c r="M13" s="22">
        <v>117</v>
      </c>
      <c r="N13" s="20">
        <f t="shared" si="5"/>
        <v>0.31367292225201071</v>
      </c>
      <c r="O13" s="22">
        <v>41</v>
      </c>
      <c r="P13" s="20">
        <f t="shared" si="6"/>
        <v>0.10991957104557641</v>
      </c>
      <c r="Q13" s="22">
        <v>2</v>
      </c>
      <c r="R13" s="20">
        <f t="shared" si="7"/>
        <v>5.3619302949061663E-3</v>
      </c>
      <c r="S13" s="22">
        <v>6</v>
      </c>
      <c r="T13" s="20">
        <f t="shared" si="8"/>
        <v>1.6085790884718499E-2</v>
      </c>
      <c r="U13" s="22">
        <v>9</v>
      </c>
      <c r="V13" s="20">
        <f t="shared" si="9"/>
        <v>2.4128686327077747E-2</v>
      </c>
      <c r="W13" s="22">
        <v>1</v>
      </c>
      <c r="X13" s="20">
        <f t="shared" si="10"/>
        <v>2.6809651474530832E-3</v>
      </c>
      <c r="Y13" s="22">
        <v>1</v>
      </c>
      <c r="Z13" s="20">
        <f t="shared" si="11"/>
        <v>2.6809651474530832E-3</v>
      </c>
      <c r="AA13" s="22">
        <v>0</v>
      </c>
      <c r="AB13" s="20">
        <f t="shared" si="12"/>
        <v>0</v>
      </c>
      <c r="AC13" s="22">
        <v>0</v>
      </c>
      <c r="AD13" s="20">
        <f t="shared" si="13"/>
        <v>0</v>
      </c>
      <c r="AE13" s="22">
        <v>0</v>
      </c>
      <c r="AF13" s="20">
        <f t="shared" si="14"/>
        <v>0</v>
      </c>
      <c r="AG13" s="22">
        <v>358</v>
      </c>
      <c r="AH13" s="20">
        <f t="shared" si="15"/>
        <v>0.95978552278820373</v>
      </c>
      <c r="AI13" s="22">
        <v>15</v>
      </c>
      <c r="AJ13" s="20">
        <f t="shared" si="16"/>
        <v>4.0214477211796246E-2</v>
      </c>
      <c r="AK13" s="22">
        <v>373</v>
      </c>
      <c r="AL13" s="20">
        <f t="shared" si="17"/>
        <v>1</v>
      </c>
      <c r="AM13" s="23">
        <v>511</v>
      </c>
      <c r="AN13" s="21">
        <f t="shared" si="18"/>
        <v>0.72994129158512722</v>
      </c>
    </row>
    <row r="14" spans="1:40" x14ac:dyDescent="0.2">
      <c r="A14" s="24" t="s">
        <v>1</v>
      </c>
      <c r="B14" s="25" t="s">
        <v>8</v>
      </c>
      <c r="C14" s="22">
        <v>31</v>
      </c>
      <c r="D14" s="20">
        <f t="shared" si="0"/>
        <v>7.9691516709511565E-2</v>
      </c>
      <c r="E14" s="22">
        <v>43</v>
      </c>
      <c r="F14" s="20">
        <f t="shared" si="1"/>
        <v>0.11053984575835475</v>
      </c>
      <c r="G14" s="22">
        <v>0</v>
      </c>
      <c r="H14" s="20">
        <f t="shared" si="2"/>
        <v>0</v>
      </c>
      <c r="I14" s="22">
        <v>106</v>
      </c>
      <c r="J14" s="20">
        <f t="shared" si="3"/>
        <v>0.27249357326478146</v>
      </c>
      <c r="K14" s="22">
        <v>0</v>
      </c>
      <c r="L14" s="20">
        <f t="shared" si="4"/>
        <v>0</v>
      </c>
      <c r="M14" s="22">
        <v>110</v>
      </c>
      <c r="N14" s="20">
        <f t="shared" si="5"/>
        <v>0.28277634961439591</v>
      </c>
      <c r="O14" s="22">
        <v>57</v>
      </c>
      <c r="P14" s="20">
        <f t="shared" si="6"/>
        <v>0.14652956298200515</v>
      </c>
      <c r="Q14" s="22">
        <v>8</v>
      </c>
      <c r="R14" s="20">
        <f t="shared" si="7"/>
        <v>2.056555269922879E-2</v>
      </c>
      <c r="S14" s="22">
        <v>13</v>
      </c>
      <c r="T14" s="20">
        <f t="shared" si="8"/>
        <v>3.3419023136246784E-2</v>
      </c>
      <c r="U14" s="22">
        <v>8</v>
      </c>
      <c r="V14" s="20">
        <f t="shared" si="9"/>
        <v>2.056555269922879E-2</v>
      </c>
      <c r="W14" s="22">
        <v>0</v>
      </c>
      <c r="X14" s="20">
        <f t="shared" si="10"/>
        <v>0</v>
      </c>
      <c r="Y14" s="22">
        <v>1</v>
      </c>
      <c r="Z14" s="20">
        <f t="shared" si="11"/>
        <v>2.5706940874035988E-3</v>
      </c>
      <c r="AA14" s="22">
        <v>1</v>
      </c>
      <c r="AB14" s="20">
        <f t="shared" si="12"/>
        <v>2.5706940874035988E-3</v>
      </c>
      <c r="AC14" s="22">
        <v>0</v>
      </c>
      <c r="AD14" s="20">
        <f t="shared" si="13"/>
        <v>0</v>
      </c>
      <c r="AE14" s="22">
        <v>0</v>
      </c>
      <c r="AF14" s="20">
        <f t="shared" si="14"/>
        <v>0</v>
      </c>
      <c r="AG14" s="22">
        <v>378</v>
      </c>
      <c r="AH14" s="20">
        <f t="shared" si="15"/>
        <v>0.97172236503856046</v>
      </c>
      <c r="AI14" s="22">
        <v>11</v>
      </c>
      <c r="AJ14" s="20">
        <f t="shared" si="16"/>
        <v>2.8277634961439587E-2</v>
      </c>
      <c r="AK14" s="22">
        <v>389</v>
      </c>
      <c r="AL14" s="20">
        <f t="shared" si="17"/>
        <v>1</v>
      </c>
      <c r="AM14" s="23">
        <v>511</v>
      </c>
      <c r="AN14" s="21">
        <f t="shared" si="18"/>
        <v>0.76125244618395305</v>
      </c>
    </row>
    <row r="15" spans="1:40" x14ac:dyDescent="0.2">
      <c r="A15" s="24" t="s">
        <v>1</v>
      </c>
      <c r="B15" s="25" t="s">
        <v>9</v>
      </c>
      <c r="C15" s="22">
        <v>44</v>
      </c>
      <c r="D15" s="20">
        <f t="shared" si="0"/>
        <v>9.8654708520179366E-2</v>
      </c>
      <c r="E15" s="22">
        <v>69</v>
      </c>
      <c r="F15" s="20">
        <f t="shared" si="1"/>
        <v>0.1547085201793722</v>
      </c>
      <c r="G15" s="22">
        <v>0</v>
      </c>
      <c r="H15" s="20">
        <f t="shared" si="2"/>
        <v>0</v>
      </c>
      <c r="I15" s="22">
        <v>110</v>
      </c>
      <c r="J15" s="20">
        <f t="shared" si="3"/>
        <v>0.24663677130044842</v>
      </c>
      <c r="K15" s="22">
        <v>0</v>
      </c>
      <c r="L15" s="20">
        <f t="shared" si="4"/>
        <v>0</v>
      </c>
      <c r="M15" s="22">
        <v>130</v>
      </c>
      <c r="N15" s="20">
        <f t="shared" si="5"/>
        <v>0.2914798206278027</v>
      </c>
      <c r="O15" s="22">
        <v>62</v>
      </c>
      <c r="P15" s="20">
        <f t="shared" si="6"/>
        <v>0.13901345291479822</v>
      </c>
      <c r="Q15" s="22">
        <v>4</v>
      </c>
      <c r="R15" s="20">
        <f t="shared" si="7"/>
        <v>8.9686098654708519E-3</v>
      </c>
      <c r="S15" s="22">
        <v>14</v>
      </c>
      <c r="T15" s="20">
        <f t="shared" si="8"/>
        <v>3.1390134529147982E-2</v>
      </c>
      <c r="U15" s="22">
        <v>4</v>
      </c>
      <c r="V15" s="20">
        <f t="shared" si="9"/>
        <v>8.9686098654708519E-3</v>
      </c>
      <c r="W15" s="22">
        <v>1</v>
      </c>
      <c r="X15" s="20">
        <f t="shared" si="10"/>
        <v>2.242152466367713E-3</v>
      </c>
      <c r="Y15" s="22">
        <v>1</v>
      </c>
      <c r="Z15" s="20">
        <f t="shared" si="11"/>
        <v>2.242152466367713E-3</v>
      </c>
      <c r="AA15" s="22">
        <v>0</v>
      </c>
      <c r="AB15" s="20">
        <f t="shared" si="12"/>
        <v>0</v>
      </c>
      <c r="AC15" s="22">
        <v>0</v>
      </c>
      <c r="AD15" s="20">
        <f t="shared" si="13"/>
        <v>0</v>
      </c>
      <c r="AE15" s="22">
        <v>0</v>
      </c>
      <c r="AF15" s="20">
        <f t="shared" si="14"/>
        <v>0</v>
      </c>
      <c r="AG15" s="22">
        <v>439</v>
      </c>
      <c r="AH15" s="20">
        <f t="shared" si="15"/>
        <v>0.98430493273542596</v>
      </c>
      <c r="AI15" s="22">
        <v>7</v>
      </c>
      <c r="AJ15" s="20">
        <f t="shared" si="16"/>
        <v>1.5695067264573991E-2</v>
      </c>
      <c r="AK15" s="22">
        <v>446</v>
      </c>
      <c r="AL15" s="20">
        <f t="shared" si="17"/>
        <v>1</v>
      </c>
      <c r="AM15" s="23">
        <v>577</v>
      </c>
      <c r="AN15" s="21">
        <f t="shared" si="18"/>
        <v>0.77296360485268634</v>
      </c>
    </row>
    <row r="16" spans="1:40" x14ac:dyDescent="0.2">
      <c r="A16" s="24" t="s">
        <v>1</v>
      </c>
      <c r="B16" s="25" t="s">
        <v>10</v>
      </c>
      <c r="C16" s="22">
        <v>34</v>
      </c>
      <c r="D16" s="20">
        <f t="shared" si="0"/>
        <v>7.9439252336448593E-2</v>
      </c>
      <c r="E16" s="22">
        <v>72</v>
      </c>
      <c r="F16" s="20">
        <f t="shared" si="1"/>
        <v>0.16822429906542055</v>
      </c>
      <c r="G16" s="22">
        <v>2</v>
      </c>
      <c r="H16" s="20">
        <f t="shared" si="2"/>
        <v>4.6728971962616819E-3</v>
      </c>
      <c r="I16" s="22">
        <v>108</v>
      </c>
      <c r="J16" s="20">
        <f t="shared" si="3"/>
        <v>0.25233644859813081</v>
      </c>
      <c r="K16" s="22">
        <v>1</v>
      </c>
      <c r="L16" s="20">
        <f t="shared" si="4"/>
        <v>2.3364485981308409E-3</v>
      </c>
      <c r="M16" s="22">
        <v>109</v>
      </c>
      <c r="N16" s="20">
        <f t="shared" si="5"/>
        <v>0.25467289719626168</v>
      </c>
      <c r="O16" s="22">
        <v>49</v>
      </c>
      <c r="P16" s="20">
        <f t="shared" si="6"/>
        <v>0.11448598130841121</v>
      </c>
      <c r="Q16" s="22">
        <v>3</v>
      </c>
      <c r="R16" s="20">
        <f t="shared" si="7"/>
        <v>7.0093457943925233E-3</v>
      </c>
      <c r="S16" s="22">
        <v>10</v>
      </c>
      <c r="T16" s="20">
        <f t="shared" si="8"/>
        <v>2.336448598130841E-2</v>
      </c>
      <c r="U16" s="22">
        <v>21</v>
      </c>
      <c r="V16" s="20">
        <f t="shared" si="9"/>
        <v>4.9065420560747662E-2</v>
      </c>
      <c r="W16" s="22">
        <v>4</v>
      </c>
      <c r="X16" s="20">
        <f t="shared" si="10"/>
        <v>9.3457943925233638E-3</v>
      </c>
      <c r="Y16" s="22">
        <v>2</v>
      </c>
      <c r="Z16" s="20">
        <f t="shared" si="11"/>
        <v>4.6728971962616819E-3</v>
      </c>
      <c r="AA16" s="22">
        <v>0</v>
      </c>
      <c r="AB16" s="20">
        <f t="shared" si="12"/>
        <v>0</v>
      </c>
      <c r="AC16" s="22">
        <v>0</v>
      </c>
      <c r="AD16" s="20">
        <f t="shared" si="13"/>
        <v>0</v>
      </c>
      <c r="AE16" s="22">
        <v>0</v>
      </c>
      <c r="AF16" s="20">
        <f t="shared" si="14"/>
        <v>0</v>
      </c>
      <c r="AG16" s="22">
        <v>415</v>
      </c>
      <c r="AH16" s="20">
        <f t="shared" si="15"/>
        <v>0.96962616822429903</v>
      </c>
      <c r="AI16" s="22">
        <v>13</v>
      </c>
      <c r="AJ16" s="20">
        <f t="shared" si="16"/>
        <v>3.0373831775700934E-2</v>
      </c>
      <c r="AK16" s="22">
        <v>428</v>
      </c>
      <c r="AL16" s="20">
        <f t="shared" si="17"/>
        <v>1</v>
      </c>
      <c r="AM16" s="23">
        <v>576</v>
      </c>
      <c r="AN16" s="21">
        <f t="shared" si="18"/>
        <v>0.74305555555555558</v>
      </c>
    </row>
    <row r="17" spans="1:40" x14ac:dyDescent="0.2">
      <c r="A17" s="24" t="s">
        <v>1</v>
      </c>
      <c r="B17" s="25" t="s">
        <v>11</v>
      </c>
      <c r="C17" s="22">
        <v>49</v>
      </c>
      <c r="D17" s="20">
        <f t="shared" si="0"/>
        <v>0.10251046025104603</v>
      </c>
      <c r="E17" s="22">
        <v>61</v>
      </c>
      <c r="F17" s="20">
        <f t="shared" si="1"/>
        <v>0.12761506276150628</v>
      </c>
      <c r="G17" s="22">
        <v>4</v>
      </c>
      <c r="H17" s="20">
        <f t="shared" si="2"/>
        <v>8.368200836820083E-3</v>
      </c>
      <c r="I17" s="22">
        <v>126</v>
      </c>
      <c r="J17" s="20">
        <f t="shared" si="3"/>
        <v>0.26359832635983266</v>
      </c>
      <c r="K17" s="22">
        <v>1</v>
      </c>
      <c r="L17" s="20">
        <f t="shared" si="4"/>
        <v>2.0920502092050207E-3</v>
      </c>
      <c r="M17" s="22">
        <v>150</v>
      </c>
      <c r="N17" s="20">
        <f t="shared" si="5"/>
        <v>0.31380753138075312</v>
      </c>
      <c r="O17" s="22">
        <v>43</v>
      </c>
      <c r="P17" s="20">
        <f t="shared" si="6"/>
        <v>8.9958158995815898E-2</v>
      </c>
      <c r="Q17" s="22">
        <v>2</v>
      </c>
      <c r="R17" s="20">
        <f t="shared" si="7"/>
        <v>4.1841004184100415E-3</v>
      </c>
      <c r="S17" s="22">
        <v>21</v>
      </c>
      <c r="T17" s="20">
        <f t="shared" si="8"/>
        <v>4.3933054393305436E-2</v>
      </c>
      <c r="U17" s="22">
        <v>5</v>
      </c>
      <c r="V17" s="20">
        <f t="shared" si="9"/>
        <v>1.0460251046025104E-2</v>
      </c>
      <c r="W17" s="22">
        <v>0</v>
      </c>
      <c r="X17" s="20">
        <f t="shared" si="10"/>
        <v>0</v>
      </c>
      <c r="Y17" s="22">
        <v>2</v>
      </c>
      <c r="Z17" s="20">
        <f t="shared" si="11"/>
        <v>4.1841004184100415E-3</v>
      </c>
      <c r="AA17" s="22">
        <v>0</v>
      </c>
      <c r="AB17" s="20">
        <f t="shared" si="12"/>
        <v>0</v>
      </c>
      <c r="AC17" s="22">
        <v>0</v>
      </c>
      <c r="AD17" s="20">
        <f t="shared" si="13"/>
        <v>0</v>
      </c>
      <c r="AE17" s="22">
        <v>4</v>
      </c>
      <c r="AF17" s="20">
        <f t="shared" si="14"/>
        <v>8.368200836820083E-3</v>
      </c>
      <c r="AG17" s="22">
        <v>468</v>
      </c>
      <c r="AH17" s="20">
        <f t="shared" si="15"/>
        <v>0.97907949790794979</v>
      </c>
      <c r="AI17" s="22">
        <v>10</v>
      </c>
      <c r="AJ17" s="20">
        <f t="shared" si="16"/>
        <v>2.0920502092050208E-2</v>
      </c>
      <c r="AK17" s="22">
        <v>478</v>
      </c>
      <c r="AL17" s="20">
        <f t="shared" si="17"/>
        <v>1</v>
      </c>
      <c r="AM17" s="23">
        <v>730</v>
      </c>
      <c r="AN17" s="21">
        <f t="shared" si="18"/>
        <v>0.65479452054794518</v>
      </c>
    </row>
    <row r="18" spans="1:40" x14ac:dyDescent="0.2">
      <c r="A18" s="24" t="s">
        <v>1</v>
      </c>
      <c r="B18" s="25" t="s">
        <v>12</v>
      </c>
      <c r="C18" s="22">
        <v>31</v>
      </c>
      <c r="D18" s="20">
        <f t="shared" si="0"/>
        <v>5.7728119180633149E-2</v>
      </c>
      <c r="E18" s="22">
        <v>79</v>
      </c>
      <c r="F18" s="20">
        <f t="shared" si="1"/>
        <v>0.14711359404096835</v>
      </c>
      <c r="G18" s="22">
        <v>0</v>
      </c>
      <c r="H18" s="20">
        <f t="shared" si="2"/>
        <v>0</v>
      </c>
      <c r="I18" s="22">
        <v>149</v>
      </c>
      <c r="J18" s="20">
        <f t="shared" si="3"/>
        <v>0.27746741154562382</v>
      </c>
      <c r="K18" s="22">
        <v>2</v>
      </c>
      <c r="L18" s="20">
        <f t="shared" si="4"/>
        <v>3.7243947858472998E-3</v>
      </c>
      <c r="M18" s="22">
        <v>151</v>
      </c>
      <c r="N18" s="20">
        <f t="shared" si="5"/>
        <v>0.28119180633147112</v>
      </c>
      <c r="O18" s="22">
        <v>59</v>
      </c>
      <c r="P18" s="20">
        <f t="shared" si="6"/>
        <v>0.10986964618249534</v>
      </c>
      <c r="Q18" s="22">
        <v>0</v>
      </c>
      <c r="R18" s="20">
        <f t="shared" si="7"/>
        <v>0</v>
      </c>
      <c r="S18" s="22">
        <v>26</v>
      </c>
      <c r="T18" s="20">
        <f t="shared" si="8"/>
        <v>4.8417132216014895E-2</v>
      </c>
      <c r="U18" s="22">
        <v>17</v>
      </c>
      <c r="V18" s="20">
        <f t="shared" si="9"/>
        <v>3.165735567970205E-2</v>
      </c>
      <c r="W18" s="22">
        <v>1</v>
      </c>
      <c r="X18" s="20">
        <f t="shared" si="10"/>
        <v>1.8621973929236499E-3</v>
      </c>
      <c r="Y18" s="22">
        <v>1</v>
      </c>
      <c r="Z18" s="20">
        <f t="shared" si="11"/>
        <v>1.8621973929236499E-3</v>
      </c>
      <c r="AA18" s="22">
        <v>0</v>
      </c>
      <c r="AB18" s="20">
        <f t="shared" si="12"/>
        <v>0</v>
      </c>
      <c r="AC18" s="22">
        <v>0</v>
      </c>
      <c r="AD18" s="20">
        <f t="shared" si="13"/>
        <v>0</v>
      </c>
      <c r="AE18" s="22">
        <v>3</v>
      </c>
      <c r="AF18" s="20">
        <f t="shared" si="14"/>
        <v>5.5865921787709499E-3</v>
      </c>
      <c r="AG18" s="22">
        <v>519</v>
      </c>
      <c r="AH18" s="20">
        <f t="shared" si="15"/>
        <v>0.96648044692737434</v>
      </c>
      <c r="AI18" s="22">
        <v>18</v>
      </c>
      <c r="AJ18" s="20">
        <f t="shared" si="16"/>
        <v>3.3519553072625698E-2</v>
      </c>
      <c r="AK18" s="22">
        <v>537</v>
      </c>
      <c r="AL18" s="20">
        <f t="shared" si="17"/>
        <v>1</v>
      </c>
      <c r="AM18" s="23">
        <v>730</v>
      </c>
      <c r="AN18" s="21">
        <f t="shared" si="18"/>
        <v>0.73561643835616441</v>
      </c>
    </row>
    <row r="19" spans="1:40" x14ac:dyDescent="0.2">
      <c r="A19" s="24" t="s">
        <v>1</v>
      </c>
      <c r="B19" s="25" t="s">
        <v>13</v>
      </c>
      <c r="C19" s="22">
        <v>54</v>
      </c>
      <c r="D19" s="20">
        <f t="shared" si="0"/>
        <v>0.10843373493975904</v>
      </c>
      <c r="E19" s="22">
        <v>78</v>
      </c>
      <c r="F19" s="20">
        <f t="shared" si="1"/>
        <v>0.15662650602409639</v>
      </c>
      <c r="G19" s="22">
        <v>1</v>
      </c>
      <c r="H19" s="20">
        <f t="shared" si="2"/>
        <v>2.008032128514056E-3</v>
      </c>
      <c r="I19" s="22">
        <v>112</v>
      </c>
      <c r="J19" s="20">
        <f t="shared" si="3"/>
        <v>0.22489959839357429</v>
      </c>
      <c r="K19" s="22">
        <v>0</v>
      </c>
      <c r="L19" s="20">
        <f t="shared" si="4"/>
        <v>0</v>
      </c>
      <c r="M19" s="22">
        <v>145</v>
      </c>
      <c r="N19" s="20">
        <f t="shared" si="5"/>
        <v>0.29116465863453816</v>
      </c>
      <c r="O19" s="22">
        <v>59</v>
      </c>
      <c r="P19" s="20">
        <f t="shared" si="6"/>
        <v>0.11847389558232932</v>
      </c>
      <c r="Q19" s="22">
        <v>2</v>
      </c>
      <c r="R19" s="20">
        <f t="shared" si="7"/>
        <v>4.0160642570281121E-3</v>
      </c>
      <c r="S19" s="22">
        <v>21</v>
      </c>
      <c r="T19" s="20">
        <f t="shared" si="8"/>
        <v>4.2168674698795178E-2</v>
      </c>
      <c r="U19" s="22">
        <v>16</v>
      </c>
      <c r="V19" s="20">
        <f t="shared" si="9"/>
        <v>3.2128514056224897E-2</v>
      </c>
      <c r="W19" s="22">
        <v>0</v>
      </c>
      <c r="X19" s="20">
        <f t="shared" si="10"/>
        <v>0</v>
      </c>
      <c r="Y19" s="22">
        <v>0</v>
      </c>
      <c r="Z19" s="20">
        <f t="shared" si="11"/>
        <v>0</v>
      </c>
      <c r="AA19" s="22">
        <v>0</v>
      </c>
      <c r="AB19" s="20">
        <f t="shared" si="12"/>
        <v>0</v>
      </c>
      <c r="AC19" s="22">
        <v>0</v>
      </c>
      <c r="AD19" s="20">
        <f t="shared" si="13"/>
        <v>0</v>
      </c>
      <c r="AE19" s="22">
        <v>0</v>
      </c>
      <c r="AF19" s="20">
        <f t="shared" si="14"/>
        <v>0</v>
      </c>
      <c r="AG19" s="22">
        <v>488</v>
      </c>
      <c r="AH19" s="20">
        <f t="shared" si="15"/>
        <v>0.97991967871485941</v>
      </c>
      <c r="AI19" s="22">
        <v>10</v>
      </c>
      <c r="AJ19" s="20">
        <f t="shared" si="16"/>
        <v>2.0080321285140562E-2</v>
      </c>
      <c r="AK19" s="22">
        <v>498</v>
      </c>
      <c r="AL19" s="20">
        <f t="shared" si="17"/>
        <v>1</v>
      </c>
      <c r="AM19" s="23">
        <v>663</v>
      </c>
      <c r="AN19" s="21">
        <f t="shared" si="18"/>
        <v>0.75113122171945701</v>
      </c>
    </row>
    <row r="20" spans="1:40" x14ac:dyDescent="0.2">
      <c r="A20" s="24" t="s">
        <v>1</v>
      </c>
      <c r="B20" s="25" t="s">
        <v>14</v>
      </c>
      <c r="C20" s="22">
        <v>46</v>
      </c>
      <c r="D20" s="20">
        <f t="shared" si="0"/>
        <v>9.6638655462184878E-2</v>
      </c>
      <c r="E20" s="22">
        <v>90</v>
      </c>
      <c r="F20" s="20">
        <f t="shared" si="1"/>
        <v>0.18907563025210083</v>
      </c>
      <c r="G20" s="22">
        <v>2</v>
      </c>
      <c r="H20" s="20">
        <f t="shared" si="2"/>
        <v>4.2016806722689074E-3</v>
      </c>
      <c r="I20" s="22">
        <v>81</v>
      </c>
      <c r="J20" s="20">
        <f t="shared" si="3"/>
        <v>0.17016806722689076</v>
      </c>
      <c r="K20" s="22">
        <v>0</v>
      </c>
      <c r="L20" s="20">
        <f t="shared" si="4"/>
        <v>0</v>
      </c>
      <c r="M20" s="22">
        <v>144</v>
      </c>
      <c r="N20" s="20">
        <f t="shared" si="5"/>
        <v>0.30252100840336132</v>
      </c>
      <c r="O20" s="22">
        <v>47</v>
      </c>
      <c r="P20" s="20">
        <f t="shared" si="6"/>
        <v>9.8739495798319324E-2</v>
      </c>
      <c r="Q20" s="22">
        <v>5</v>
      </c>
      <c r="R20" s="20">
        <f t="shared" si="7"/>
        <v>1.050420168067227E-2</v>
      </c>
      <c r="S20" s="22">
        <v>37</v>
      </c>
      <c r="T20" s="20">
        <f t="shared" si="8"/>
        <v>7.7731092436974791E-2</v>
      </c>
      <c r="U20" s="22">
        <v>11</v>
      </c>
      <c r="V20" s="20">
        <f t="shared" si="9"/>
        <v>2.3109243697478993E-2</v>
      </c>
      <c r="W20" s="22">
        <v>0</v>
      </c>
      <c r="X20" s="20">
        <f t="shared" si="10"/>
        <v>0</v>
      </c>
      <c r="Y20" s="22">
        <v>1</v>
      </c>
      <c r="Z20" s="20">
        <f t="shared" si="11"/>
        <v>2.1008403361344537E-3</v>
      </c>
      <c r="AA20" s="22">
        <v>0</v>
      </c>
      <c r="AB20" s="20">
        <f t="shared" si="12"/>
        <v>0</v>
      </c>
      <c r="AC20" s="22">
        <v>0</v>
      </c>
      <c r="AD20" s="20">
        <f t="shared" si="13"/>
        <v>0</v>
      </c>
      <c r="AE20" s="22">
        <v>0</v>
      </c>
      <c r="AF20" s="20">
        <f t="shared" si="14"/>
        <v>0</v>
      </c>
      <c r="AG20" s="22">
        <v>464</v>
      </c>
      <c r="AH20" s="20">
        <f t="shared" si="15"/>
        <v>0.97478991596638653</v>
      </c>
      <c r="AI20" s="22">
        <v>12</v>
      </c>
      <c r="AJ20" s="20">
        <f t="shared" si="16"/>
        <v>2.5210084033613446E-2</v>
      </c>
      <c r="AK20" s="22">
        <v>476</v>
      </c>
      <c r="AL20" s="20">
        <f t="shared" si="17"/>
        <v>1</v>
      </c>
      <c r="AM20" s="23">
        <v>662</v>
      </c>
      <c r="AN20" s="21">
        <f t="shared" si="18"/>
        <v>0.7190332326283988</v>
      </c>
    </row>
  </sheetData>
  <mergeCells count="22">
    <mergeCell ref="A1:AN1"/>
    <mergeCell ref="A3:AN3"/>
    <mergeCell ref="A4:AN4"/>
    <mergeCell ref="A2:AN2"/>
    <mergeCell ref="AA6:AB6"/>
    <mergeCell ref="C6:D6"/>
    <mergeCell ref="E6:F6"/>
    <mergeCell ref="G6:H6"/>
    <mergeCell ref="I6:J6"/>
    <mergeCell ref="K6:L6"/>
    <mergeCell ref="M6:N6"/>
    <mergeCell ref="O6:P6"/>
    <mergeCell ref="Q6:R6"/>
    <mergeCell ref="S6:T6"/>
    <mergeCell ref="U6:V6"/>
    <mergeCell ref="W6:X6"/>
    <mergeCell ref="AK6:AL6"/>
    <mergeCell ref="Y6:Z6"/>
    <mergeCell ref="AC6:AD6"/>
    <mergeCell ref="AE6:AF6"/>
    <mergeCell ref="AG6:AH6"/>
    <mergeCell ref="AI6:AJ6"/>
  </mergeCells>
  <printOptions horizontalCentered="1"/>
  <pageMargins left="0.70866141732283472" right="0.70866141732283472" top="0.74803149606299213" bottom="0.74803149606299213" header="0.31496062992125984" footer="0.31496062992125984"/>
  <pageSetup paperSize="5" scale="70" orientation="landscape" horizontalDpi="4294967292" verticalDpi="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2021_SEE_JUNT_MUN_CAMP_CAS</vt:lpstr>
      <vt:lpstr>'2021_SEE_JUNT_MUN_CAMP_CAS'!Títulos_a_imprimir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JOAQUINFRANCO</dc:creator>
  <cp:lastModifiedBy>eespinos</cp:lastModifiedBy>
  <cp:lastPrinted>2022-02-04T16:37:17Z</cp:lastPrinted>
  <dcterms:created xsi:type="dcterms:W3CDTF">2022-01-16T19:36:46Z</dcterms:created>
  <dcterms:modified xsi:type="dcterms:W3CDTF">2022-02-04T16:37:28Z</dcterms:modified>
</cp:coreProperties>
</file>